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505" yWindow="-15" windowWidth="14340" windowHeight="12675"/>
  </bookViews>
  <sheets>
    <sheet name="2020년4월" sheetId="8" r:id="rId1"/>
  </sheets>
  <definedNames>
    <definedName name="_xlnm._FilterDatabase" localSheetId="0" hidden="1">'2020년4월'!$A$4:$O$10</definedName>
  </definedNames>
  <calcPr calcId="125725"/>
</workbook>
</file>

<file path=xl/calcChain.xml><?xml version="1.0" encoding="utf-8"?>
<calcChain xmlns="http://schemas.openxmlformats.org/spreadsheetml/2006/main">
  <c r="F7" i="8"/>
  <c r="F8"/>
  <c r="F9"/>
  <c r="F10"/>
  <c r="F6"/>
</calcChain>
</file>

<file path=xl/sharedStrings.xml><?xml version="1.0" encoding="utf-8"?>
<sst xmlns="http://schemas.openxmlformats.org/spreadsheetml/2006/main" count="71" uniqueCount="56">
  <si>
    <t>순 번</t>
    <phoneticPr fontId="1" type="noConversion"/>
  </si>
  <si>
    <t>계약일자</t>
    <phoneticPr fontId="1" type="noConversion"/>
  </si>
  <si>
    <t>사업명</t>
    <phoneticPr fontId="1" type="noConversion"/>
  </si>
  <si>
    <t>계약율(낙찰율(%))</t>
    <phoneticPr fontId="1" type="noConversion"/>
  </si>
  <si>
    <t>계약금액(원)</t>
    <phoneticPr fontId="1" type="noConversion"/>
  </si>
  <si>
    <t>업체명</t>
    <phoneticPr fontId="1" type="noConversion"/>
  </si>
  <si>
    <t>대표자명</t>
    <phoneticPr fontId="1" type="noConversion"/>
  </si>
  <si>
    <t>기관명/부서명</t>
    <phoneticPr fontId="1" type="noConversion"/>
  </si>
  <si>
    <t>계    약   개   요</t>
    <phoneticPr fontId="1" type="noConversion"/>
  </si>
  <si>
    <t>계약상대자</t>
    <phoneticPr fontId="1" type="noConversion"/>
  </si>
  <si>
    <t>수의계약사유</t>
    <phoneticPr fontId="1" type="noConversion"/>
  </si>
  <si>
    <t>사업장소</t>
    <phoneticPr fontId="1" type="noConversion"/>
  </si>
  <si>
    <t>기  타</t>
    <phoneticPr fontId="1" type="noConversion"/>
  </si>
  <si>
    <t>예산액(추정금액(원))</t>
    <phoneticPr fontId="1" type="noConversion"/>
  </si>
  <si>
    <t>계약구분</t>
    <phoneticPr fontId="1" type="noConversion"/>
  </si>
  <si>
    <t>종료일자</t>
    <phoneticPr fontId="1" type="noConversion"/>
  </si>
  <si>
    <t>계약기간</t>
    <phoneticPr fontId="1" type="noConversion"/>
  </si>
  <si>
    <t>주소</t>
    <phoneticPr fontId="1" type="noConversion"/>
  </si>
  <si>
    <t>용역</t>
    <phoneticPr fontId="1" type="noConversion"/>
  </si>
  <si>
    <t>물품</t>
    <phoneticPr fontId="1" type="noConversion"/>
  </si>
  <si>
    <t>경기도박물관</t>
    <phoneticPr fontId="1" type="noConversion"/>
  </si>
  <si>
    <t>공사</t>
    <phoneticPr fontId="1" type="noConversion"/>
  </si>
  <si>
    <t>2020.04.03</t>
    <phoneticPr fontId="1" type="noConversion"/>
  </si>
  <si>
    <t>2020.04.13</t>
    <phoneticPr fontId="1" type="noConversion"/>
  </si>
  <si>
    <t>2020.04.30</t>
    <phoneticPr fontId="1" type="noConversion"/>
  </si>
  <si>
    <t>지방계약법 시행령 제25조</t>
    <phoneticPr fontId="1" type="noConversion"/>
  </si>
  <si>
    <t xml:space="preserve">전시대상 금속유물 긴급보존처리 </t>
    <phoneticPr fontId="1" type="noConversion"/>
  </si>
  <si>
    <t>전관방소 등 이전 설치 및 악세스플로어 교체공사</t>
    <phoneticPr fontId="1" type="noConversion"/>
  </si>
  <si>
    <t>경기도박물관 전시실 리뉴얼의 건축공사 관급자재 추가 구매</t>
    <phoneticPr fontId="1" type="noConversion"/>
  </si>
  <si>
    <t>경기도박물관 복식유물 보존처리 및 재현</t>
    <phoneticPr fontId="1" type="noConversion"/>
  </si>
  <si>
    <t>냉온수 기기의 세관 공사</t>
    <phoneticPr fontId="1" type="noConversion"/>
  </si>
  <si>
    <t>2020.04.16</t>
    <phoneticPr fontId="1" type="noConversion"/>
  </si>
  <si>
    <t>2020.04.24</t>
    <phoneticPr fontId="1" type="noConversion"/>
  </si>
  <si>
    <t>2020.04.27</t>
    <phoneticPr fontId="1" type="noConversion"/>
  </si>
  <si>
    <t>2020.06.30</t>
    <phoneticPr fontId="1" type="noConversion"/>
  </si>
  <si>
    <t>2020.05.16</t>
    <phoneticPr fontId="1" type="noConversion"/>
  </si>
  <si>
    <t>2020.12.10</t>
    <phoneticPr fontId="1" type="noConversion"/>
  </si>
  <si>
    <t>2020.05.06</t>
    <phoneticPr fontId="1" type="noConversion"/>
  </si>
  <si>
    <t>재)한강문화재연구원</t>
    <phoneticPr fontId="1" type="noConversion"/>
  </si>
  <si>
    <t>주)정우특수에이브시스템</t>
    <phoneticPr fontId="1" type="noConversion"/>
  </si>
  <si>
    <t>경향셀(유)</t>
    <phoneticPr fontId="1" type="noConversion"/>
  </si>
  <si>
    <t>취아공방</t>
    <phoneticPr fontId="1" type="noConversion"/>
  </si>
  <si>
    <t>주식회사 신일공조</t>
    <phoneticPr fontId="1" type="noConversion"/>
  </si>
  <si>
    <t>경기도 부천시 원미구 평천로655, 402동 130</t>
    <phoneticPr fontId="1" type="noConversion"/>
  </si>
  <si>
    <t>경기도 부천시 소향로13번갈 28-14 맘모스타워 708호</t>
    <phoneticPr fontId="1" type="noConversion"/>
  </si>
  <si>
    <t>전라남도 담양군 담양읍 에코길 56-0</t>
    <phoneticPr fontId="1" type="noConversion"/>
  </si>
  <si>
    <t>경기도 남양주시 늘을3로 71, 1503동 1303호</t>
    <phoneticPr fontId="1" type="noConversion"/>
  </si>
  <si>
    <t>경기도 군포시 번영로609번길 37-0</t>
    <phoneticPr fontId="1" type="noConversion"/>
  </si>
  <si>
    <t>3자단가계약</t>
    <phoneticPr fontId="1" type="noConversion"/>
  </si>
  <si>
    <t>장애인기업</t>
    <phoneticPr fontId="1" type="noConversion"/>
  </si>
  <si>
    <t>신숙정</t>
    <phoneticPr fontId="1" type="noConversion"/>
  </si>
  <si>
    <t>이정희</t>
    <phoneticPr fontId="1" type="noConversion"/>
  </si>
  <si>
    <t>정성훈</t>
    <phoneticPr fontId="1" type="noConversion"/>
  </si>
  <si>
    <t>박경숙</t>
    <phoneticPr fontId="1" type="noConversion"/>
  </si>
  <si>
    <t>김승곤</t>
    <phoneticPr fontId="1" type="noConversion"/>
  </si>
  <si>
    <t>2020년  4월 수의계약대장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</si>
</sst>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0" borderId="0"/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10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vertical="center" shrinkToFit="1"/>
    </xf>
    <xf numFmtId="41" fontId="10" fillId="0" borderId="1" xfId="45" applyFont="1" applyBorder="1" applyAlignment="1">
      <alignment vertical="center" shrinkToFit="1"/>
    </xf>
    <xf numFmtId="0" fontId="10" fillId="3" borderId="1" xfId="0" applyFont="1" applyFill="1" applyBorder="1" applyAlignment="1">
      <alignment horizontal="center" vertical="center" shrinkToFit="1"/>
    </xf>
    <xf numFmtId="14" fontId="10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6">
    <cellStyle name="백분율 2" xfId="5"/>
    <cellStyle name="쉼표 [0]" xfId="45" builtinId="6"/>
    <cellStyle name="쉼표 [0] 10" xfId="44"/>
    <cellStyle name="쉼표 [0] 12" xfId="21"/>
    <cellStyle name="쉼표 [0] 12 2" xfId="38"/>
    <cellStyle name="쉼표 [0] 12 3" xfId="41"/>
    <cellStyle name="쉼표 [0] 14" xfId="34"/>
    <cellStyle name="쉼표 [0] 14 2" xfId="40"/>
    <cellStyle name="쉼표 [0] 14 3" xfId="42"/>
    <cellStyle name="쉼표 [0] 16" xfId="36"/>
    <cellStyle name="쉼표 [0] 2" xfId="7"/>
    <cellStyle name="쉼표 [0] 3" xfId="8"/>
    <cellStyle name="쉼표 [0] 4" xfId="1"/>
    <cellStyle name="쉼표 [0] 5" xfId="6"/>
    <cellStyle name="쉼표 [0] 6" xfId="14"/>
    <cellStyle name="쉼표 [0] 6 2" xfId="23"/>
    <cellStyle name="쉼표 [0] 6 3" xfId="33"/>
    <cellStyle name="쉼표 [0] 6 4" xfId="26"/>
    <cellStyle name="쉼표 [0] 7" xfId="15"/>
    <cellStyle name="쉼표 [0] 7 2" xfId="24"/>
    <cellStyle name="쉼표 [0] 7 3" xfId="27"/>
    <cellStyle name="쉼표 [0] 7 4" xfId="29"/>
    <cellStyle name="쉼표 [0] 7 5" xfId="31"/>
    <cellStyle name="쉼표 [0] 7 6" xfId="22"/>
    <cellStyle name="쉼표 [0] 7 7" xfId="18"/>
    <cellStyle name="쉼표 [0] 7 8" xfId="35"/>
    <cellStyle name="쉼표 [0] 7 9" xfId="39"/>
    <cellStyle name="쉼표 [0] 8" xfId="16"/>
    <cellStyle name="쉼표 [0] 8 2" xfId="25"/>
    <cellStyle name="쉼표 [0] 8 3" xfId="28"/>
    <cellStyle name="쉼표 [0] 8 4" xfId="30"/>
    <cellStyle name="쉼표 [0] 8 5" xfId="32"/>
    <cellStyle name="쉼표 [0] 8 6" xfId="20"/>
    <cellStyle name="쉼표 [0] 8 7" xfId="17"/>
    <cellStyle name="쉼표 [0] 8 8" xfId="19"/>
    <cellStyle name="쉼표 [0] 8 9" xfId="37"/>
    <cellStyle name="쉼표 [0] 9" xfId="4"/>
    <cellStyle name="표준" xfId="0" builtinId="0"/>
    <cellStyle name="표준 18" xfId="12"/>
    <cellStyle name="표준 2" xfId="9"/>
    <cellStyle name="표준 2 2" xfId="2"/>
    <cellStyle name="표준 20" xfId="11"/>
    <cellStyle name="표준 3" xfId="10"/>
    <cellStyle name="표준 4" xfId="3"/>
    <cellStyle name="표준 42" xfId="13"/>
    <cellStyle name="표준 5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Q10"/>
  <sheetViews>
    <sheetView tabSelected="1" workbookViewId="0">
      <selection activeCell="D7" sqref="D7"/>
    </sheetView>
  </sheetViews>
  <sheetFormatPr defaultRowHeight="16.5"/>
  <cols>
    <col min="1" max="1" width="6.375" customWidth="1"/>
    <col min="2" max="2" width="28.375" bestFit="1" customWidth="1"/>
    <col min="3" max="3" width="55.25" customWidth="1"/>
    <col min="4" max="4" width="18.375" customWidth="1"/>
    <col min="5" max="5" width="15.875" customWidth="1"/>
    <col min="6" max="6" width="17.375" customWidth="1"/>
    <col min="7" max="8" width="11.875" customWidth="1"/>
    <col min="9" max="9" width="12.375" customWidth="1"/>
    <col min="10" max="10" width="28" style="4" customWidth="1"/>
    <col min="11" max="11" width="16.625" customWidth="1"/>
    <col min="12" max="12" width="45.25" style="3" customWidth="1"/>
    <col min="13" max="13" width="29.875" bestFit="1" customWidth="1"/>
    <col min="14" max="14" width="17.875" customWidth="1"/>
    <col min="15" max="15" width="9.125" customWidth="1"/>
  </cols>
  <sheetData>
    <row r="2" spans="1:17" ht="38.25" customHeight="1">
      <c r="B2" s="15" t="s">
        <v>55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7">
      <c r="A4" s="16" t="s">
        <v>8</v>
      </c>
      <c r="B4" s="16"/>
      <c r="C4" s="16"/>
      <c r="D4" s="16"/>
      <c r="E4" s="16"/>
      <c r="F4" s="16"/>
      <c r="G4" s="16"/>
      <c r="H4" s="16" t="s">
        <v>16</v>
      </c>
      <c r="I4" s="16"/>
      <c r="J4" s="16" t="s">
        <v>9</v>
      </c>
      <c r="K4" s="16"/>
      <c r="L4" s="16"/>
      <c r="M4" s="16" t="s">
        <v>10</v>
      </c>
      <c r="N4" s="16" t="s">
        <v>11</v>
      </c>
      <c r="O4" s="16" t="s">
        <v>12</v>
      </c>
    </row>
    <row r="5" spans="1:17">
      <c r="A5" s="5" t="s">
        <v>0</v>
      </c>
      <c r="B5" s="5" t="s">
        <v>7</v>
      </c>
      <c r="C5" s="5" t="s">
        <v>2</v>
      </c>
      <c r="D5" s="5" t="s">
        <v>13</v>
      </c>
      <c r="E5" s="5" t="s">
        <v>4</v>
      </c>
      <c r="F5" s="5" t="s">
        <v>3</v>
      </c>
      <c r="G5" s="5" t="s">
        <v>14</v>
      </c>
      <c r="H5" s="5" t="s">
        <v>1</v>
      </c>
      <c r="I5" s="5" t="s">
        <v>15</v>
      </c>
      <c r="J5" s="5" t="s">
        <v>5</v>
      </c>
      <c r="K5" s="5" t="s">
        <v>6</v>
      </c>
      <c r="L5" s="2" t="s">
        <v>17</v>
      </c>
      <c r="M5" s="16"/>
      <c r="N5" s="16"/>
      <c r="O5" s="16"/>
      <c r="P5" s="1"/>
      <c r="Q5" s="1"/>
    </row>
    <row r="6" spans="1:17">
      <c r="A6" s="7">
        <v>1</v>
      </c>
      <c r="B6" s="10" t="s">
        <v>20</v>
      </c>
      <c r="C6" s="11" t="s">
        <v>26</v>
      </c>
      <c r="D6" s="12">
        <v>9580000</v>
      </c>
      <c r="E6" s="12">
        <v>9000000</v>
      </c>
      <c r="F6" s="8">
        <f>E6/D6</f>
        <v>0.93945720250521925</v>
      </c>
      <c r="G6" s="13" t="s">
        <v>18</v>
      </c>
      <c r="H6" s="14" t="s">
        <v>22</v>
      </c>
      <c r="I6" s="14" t="s">
        <v>34</v>
      </c>
      <c r="J6" s="13" t="s">
        <v>38</v>
      </c>
      <c r="K6" s="13" t="s">
        <v>50</v>
      </c>
      <c r="L6" s="11" t="s">
        <v>43</v>
      </c>
      <c r="M6" s="6" t="s">
        <v>25</v>
      </c>
      <c r="N6" s="10" t="s">
        <v>20</v>
      </c>
      <c r="O6" s="9"/>
    </row>
    <row r="7" spans="1:17">
      <c r="A7" s="7">
        <v>2</v>
      </c>
      <c r="B7" s="10" t="s">
        <v>20</v>
      </c>
      <c r="C7" s="11" t="s">
        <v>27</v>
      </c>
      <c r="D7" s="12">
        <v>11607550</v>
      </c>
      <c r="E7" s="12">
        <v>9955000</v>
      </c>
      <c r="F7" s="8">
        <f t="shared" ref="F7:F10" si="0">E7/D7</f>
        <v>0.85763145538894947</v>
      </c>
      <c r="G7" s="13" t="s">
        <v>21</v>
      </c>
      <c r="H7" s="14" t="s">
        <v>23</v>
      </c>
      <c r="I7" s="14" t="s">
        <v>24</v>
      </c>
      <c r="J7" s="13" t="s">
        <v>39</v>
      </c>
      <c r="K7" s="13" t="s">
        <v>51</v>
      </c>
      <c r="L7" s="11" t="s">
        <v>44</v>
      </c>
      <c r="M7" s="6" t="s">
        <v>25</v>
      </c>
      <c r="N7" s="10" t="s">
        <v>20</v>
      </c>
      <c r="O7" s="9" t="s">
        <v>49</v>
      </c>
    </row>
    <row r="8" spans="1:17">
      <c r="A8" s="7">
        <v>3</v>
      </c>
      <c r="B8" s="10" t="s">
        <v>20</v>
      </c>
      <c r="C8" s="11" t="s">
        <v>28</v>
      </c>
      <c r="D8" s="12">
        <v>50361000</v>
      </c>
      <c r="E8" s="12">
        <v>49961000</v>
      </c>
      <c r="F8" s="8">
        <f t="shared" si="0"/>
        <v>0.99205734596215323</v>
      </c>
      <c r="G8" s="13" t="s">
        <v>19</v>
      </c>
      <c r="H8" s="14" t="s">
        <v>31</v>
      </c>
      <c r="I8" s="14" t="s">
        <v>35</v>
      </c>
      <c r="J8" s="13" t="s">
        <v>40</v>
      </c>
      <c r="K8" s="13" t="s">
        <v>52</v>
      </c>
      <c r="L8" s="11" t="s">
        <v>45</v>
      </c>
      <c r="M8" s="6" t="s">
        <v>25</v>
      </c>
      <c r="N8" s="10" t="s">
        <v>20</v>
      </c>
      <c r="O8" s="9" t="s">
        <v>48</v>
      </c>
    </row>
    <row r="9" spans="1:17">
      <c r="A9" s="7">
        <v>4</v>
      </c>
      <c r="B9" s="10" t="s">
        <v>20</v>
      </c>
      <c r="C9" s="11" t="s">
        <v>29</v>
      </c>
      <c r="D9" s="12">
        <v>20000000</v>
      </c>
      <c r="E9" s="12">
        <v>18490000</v>
      </c>
      <c r="F9" s="8">
        <f t="shared" si="0"/>
        <v>0.92449999999999999</v>
      </c>
      <c r="G9" s="13" t="s">
        <v>18</v>
      </c>
      <c r="H9" s="14" t="s">
        <v>32</v>
      </c>
      <c r="I9" s="14" t="s">
        <v>36</v>
      </c>
      <c r="J9" s="13" t="s">
        <v>41</v>
      </c>
      <c r="K9" s="13" t="s">
        <v>53</v>
      </c>
      <c r="L9" s="11" t="s">
        <v>46</v>
      </c>
      <c r="M9" s="6" t="s">
        <v>25</v>
      </c>
      <c r="N9" s="10" t="s">
        <v>20</v>
      </c>
      <c r="O9" s="6"/>
    </row>
    <row r="10" spans="1:17">
      <c r="A10" s="7">
        <v>5</v>
      </c>
      <c r="B10" s="10" t="s">
        <v>20</v>
      </c>
      <c r="C10" s="11" t="s">
        <v>30</v>
      </c>
      <c r="D10" s="12">
        <v>7850000</v>
      </c>
      <c r="E10" s="12">
        <v>7447000</v>
      </c>
      <c r="F10" s="8">
        <f t="shared" si="0"/>
        <v>0.94866242038216564</v>
      </c>
      <c r="G10" s="13" t="s">
        <v>21</v>
      </c>
      <c r="H10" s="14" t="s">
        <v>33</v>
      </c>
      <c r="I10" s="14" t="s">
        <v>37</v>
      </c>
      <c r="J10" s="13" t="s">
        <v>42</v>
      </c>
      <c r="K10" s="17" t="s">
        <v>54</v>
      </c>
      <c r="L10" s="11" t="s">
        <v>47</v>
      </c>
      <c r="M10" s="6" t="s">
        <v>25</v>
      </c>
      <c r="N10" s="10" t="s">
        <v>20</v>
      </c>
      <c r="O10" s="6"/>
    </row>
  </sheetData>
  <sortState ref="A6:R25">
    <sortCondition ref="B6:B25"/>
    <sortCondition ref="H6:H25"/>
  </sortState>
  <mergeCells count="7">
    <mergeCell ref="B2:O2"/>
    <mergeCell ref="J4:L4"/>
    <mergeCell ref="M4:M5"/>
    <mergeCell ref="N4:N5"/>
    <mergeCell ref="O4:O5"/>
    <mergeCell ref="H4:I4"/>
    <mergeCell ref="A4:G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2020년4월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2020-02-04T06:37:57Z</cp:lastPrinted>
  <dcterms:created xsi:type="dcterms:W3CDTF">2020-01-06T01:31:09Z</dcterms:created>
  <dcterms:modified xsi:type="dcterms:W3CDTF">2020-05-11T01:14:15Z</dcterms:modified>
</cp:coreProperties>
</file>