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520" windowHeight="12675"/>
  </bookViews>
  <sheets>
    <sheet name="2020년3월" sheetId="8" r:id="rId1"/>
  </sheets>
  <definedNames>
    <definedName name="_xlnm._FilterDatabase" localSheetId="0" hidden="1">'2020년3월'!$A$4:$O$31</definedName>
  </definedNames>
  <calcPr calcId="125725"/>
</workbook>
</file>

<file path=xl/calcChain.xml><?xml version="1.0" encoding="utf-8"?>
<calcChain xmlns="http://schemas.openxmlformats.org/spreadsheetml/2006/main">
  <c r="F6" i="8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</calcChain>
</file>

<file path=xl/sharedStrings.xml><?xml version="1.0" encoding="utf-8"?>
<sst xmlns="http://schemas.openxmlformats.org/spreadsheetml/2006/main" count="295" uniqueCount="84">
  <si>
    <t>순 번</t>
    <phoneticPr fontId="1" type="noConversion"/>
  </si>
  <si>
    <t>계약일자</t>
    <phoneticPr fontId="1" type="noConversion"/>
  </si>
  <si>
    <t>사업명</t>
    <phoneticPr fontId="1" type="noConversion"/>
  </si>
  <si>
    <t>계약율(낙찰율(%))</t>
    <phoneticPr fontId="1" type="noConversion"/>
  </si>
  <si>
    <t>계약금액(원)</t>
    <phoneticPr fontId="1" type="noConversion"/>
  </si>
  <si>
    <t>업체명</t>
    <phoneticPr fontId="1" type="noConversion"/>
  </si>
  <si>
    <t>대표자명</t>
    <phoneticPr fontId="1" type="noConversion"/>
  </si>
  <si>
    <t>기관명/부서명</t>
    <phoneticPr fontId="1" type="noConversion"/>
  </si>
  <si>
    <t>계    약   개   요</t>
    <phoneticPr fontId="1" type="noConversion"/>
  </si>
  <si>
    <t>계약상대자</t>
    <phoneticPr fontId="1" type="noConversion"/>
  </si>
  <si>
    <t>수의계약사유</t>
    <phoneticPr fontId="1" type="noConversion"/>
  </si>
  <si>
    <t>사업장소</t>
    <phoneticPr fontId="1" type="noConversion"/>
  </si>
  <si>
    <t>기  타</t>
    <phoneticPr fontId="1" type="noConversion"/>
  </si>
  <si>
    <t>예산액(추정금액(원))</t>
    <phoneticPr fontId="1" type="noConversion"/>
  </si>
  <si>
    <t>계약구분</t>
    <phoneticPr fontId="1" type="noConversion"/>
  </si>
  <si>
    <t>종료일자</t>
    <phoneticPr fontId="1" type="noConversion"/>
  </si>
  <si>
    <t>계약기간</t>
    <phoneticPr fontId="1" type="noConversion"/>
  </si>
  <si>
    <t>주소</t>
    <phoneticPr fontId="1" type="noConversion"/>
  </si>
  <si>
    <t>용역</t>
    <phoneticPr fontId="1" type="noConversion"/>
  </si>
  <si>
    <t>2020.03.31</t>
    <phoneticPr fontId="1" type="noConversion"/>
  </si>
  <si>
    <t>물품</t>
    <phoneticPr fontId="1" type="noConversion"/>
  </si>
  <si>
    <t>경기도박물관</t>
    <phoneticPr fontId="1" type="noConversion"/>
  </si>
  <si>
    <t>2020년  3월 수의계약대장</t>
    <phoneticPr fontId="1" type="noConversion"/>
  </si>
  <si>
    <t>경기도박물관 전시실 리뉴얼 통신공사 관급자재(방송장비) 구매</t>
    <phoneticPr fontId="1" type="noConversion"/>
  </si>
  <si>
    <t>경기도박물관 전시실 리뉴얼 통신공사 관급자재(안내판) 구매</t>
    <phoneticPr fontId="1" type="noConversion"/>
  </si>
  <si>
    <t>경기도박물관 전시실 리뉴얼 통신공사 관급자재(전원장치) 구매</t>
    <phoneticPr fontId="1" type="noConversion"/>
  </si>
  <si>
    <t>경기도박물관 전시실 리뉴얼 통신공사 관급자재(랙캐비닛) 구매</t>
    <phoneticPr fontId="1" type="noConversion"/>
  </si>
  <si>
    <t>경기도박물관 전시실 리뉴얼 통신공사 관급자재(증폭기) 구매</t>
    <phoneticPr fontId="1" type="noConversion"/>
  </si>
  <si>
    <t>경기도박물관 전시실 리뉴얼 통신공사 관급자재(모니터) 구매</t>
    <phoneticPr fontId="1" type="noConversion"/>
  </si>
  <si>
    <t>경기도박물관 전시실 리뉴얼 통신공사 관급자재(컴퓨터) 구매</t>
    <phoneticPr fontId="1" type="noConversion"/>
  </si>
  <si>
    <t>사진 및 동영상 촬영장비 구입</t>
    <phoneticPr fontId="1" type="noConversion"/>
  </si>
  <si>
    <t>특별수장고 복식보관상자 제작</t>
    <phoneticPr fontId="1" type="noConversion"/>
  </si>
  <si>
    <t>중요소장서화유물 보존처리 용역</t>
    <phoneticPr fontId="1" type="noConversion"/>
  </si>
  <si>
    <t>목판인쇄실 철거 및 보강 공사</t>
    <phoneticPr fontId="1" type="noConversion"/>
  </si>
  <si>
    <t>2020 찾아가는 경기도박물관 활동지 제작 및 구입</t>
    <phoneticPr fontId="1" type="noConversion"/>
  </si>
  <si>
    <t>경기도박물관 서화유물 영인본 제작 용역</t>
    <phoneticPr fontId="1" type="noConversion"/>
  </si>
  <si>
    <t>공사</t>
    <phoneticPr fontId="1" type="noConversion"/>
  </si>
  <si>
    <t>2020.03.04</t>
    <phoneticPr fontId="1" type="noConversion"/>
  </si>
  <si>
    <t>2020.03.11</t>
    <phoneticPr fontId="1" type="noConversion"/>
  </si>
  <si>
    <t>2020.03.13</t>
    <phoneticPr fontId="1" type="noConversion"/>
  </si>
  <si>
    <t>2020.03.19</t>
    <phoneticPr fontId="1" type="noConversion"/>
  </si>
  <si>
    <t>2020.03.20</t>
    <phoneticPr fontId="1" type="noConversion"/>
  </si>
  <si>
    <t>2020.03.30</t>
    <phoneticPr fontId="1" type="noConversion"/>
  </si>
  <si>
    <t>2020.05.03</t>
    <phoneticPr fontId="1" type="noConversion"/>
  </si>
  <si>
    <t>2020.04.03</t>
    <phoneticPr fontId="1" type="noConversion"/>
  </si>
  <si>
    <t>2020.04.04</t>
    <phoneticPr fontId="1" type="noConversion"/>
  </si>
  <si>
    <t>2020.07.15</t>
    <phoneticPr fontId="1" type="noConversion"/>
  </si>
  <si>
    <t>2020.04.08</t>
    <phoneticPr fontId="1" type="noConversion"/>
  </si>
  <si>
    <t>2020.08.30</t>
    <phoneticPr fontId="1" type="noConversion"/>
  </si>
  <si>
    <t>유한회사 홍석</t>
    <phoneticPr fontId="1" type="noConversion"/>
  </si>
  <si>
    <t>제이디미디어 주식회사</t>
    <phoneticPr fontId="1" type="noConversion"/>
  </si>
  <si>
    <t>주) 하이텍영상</t>
    <phoneticPr fontId="1" type="noConversion"/>
  </si>
  <si>
    <t>주) 아빅스</t>
    <phoneticPr fontId="1" type="noConversion"/>
  </si>
  <si>
    <t>주식회사 삼보컴퓨터</t>
    <phoneticPr fontId="1" type="noConversion"/>
  </si>
  <si>
    <t>오케이굳㈜</t>
    <phoneticPr fontId="1" type="noConversion"/>
  </si>
  <si>
    <t>새닐 커뮤니케이션</t>
    <phoneticPr fontId="1" type="noConversion"/>
  </si>
  <si>
    <t>용인대학교 산학협력단</t>
    <phoneticPr fontId="1" type="noConversion"/>
  </si>
  <si>
    <t>선경철물건재</t>
    <phoneticPr fontId="1" type="noConversion"/>
  </si>
  <si>
    <t>주식회사 놀이나무</t>
    <phoneticPr fontId="1" type="noConversion"/>
  </si>
  <si>
    <t>에임(AIM)</t>
    <phoneticPr fontId="1" type="noConversion"/>
  </si>
  <si>
    <t>송진호</t>
    <phoneticPr fontId="1" type="noConversion"/>
  </si>
  <si>
    <t>김석호</t>
    <phoneticPr fontId="1" type="noConversion"/>
  </si>
  <si>
    <t>최종만</t>
    <phoneticPr fontId="1" type="noConversion"/>
  </si>
  <si>
    <t>박종수</t>
    <phoneticPr fontId="1" type="noConversion"/>
  </si>
  <si>
    <t>이홍선</t>
    <phoneticPr fontId="1" type="noConversion"/>
  </si>
  <si>
    <t>이경범</t>
    <phoneticPr fontId="1" type="noConversion"/>
  </si>
  <si>
    <t>최영준</t>
    <phoneticPr fontId="1" type="noConversion"/>
  </si>
  <si>
    <t>김혜영</t>
    <phoneticPr fontId="1" type="noConversion"/>
  </si>
  <si>
    <t>김선경</t>
    <phoneticPr fontId="1" type="noConversion"/>
  </si>
  <si>
    <t>이원영</t>
    <phoneticPr fontId="1" type="noConversion"/>
  </si>
  <si>
    <t>강귀완</t>
    <phoneticPr fontId="1" type="noConversion"/>
  </si>
  <si>
    <t>전북 익산시 오산면 오산로 166</t>
    <phoneticPr fontId="1" type="noConversion"/>
  </si>
  <si>
    <t>경기도 화성시 양감면 은행나무로170번길 23</t>
    <phoneticPr fontId="1" type="noConversion"/>
  </si>
  <si>
    <t>서울시 금천구 가산디지털1로 196</t>
    <phoneticPr fontId="1" type="noConversion"/>
  </si>
  <si>
    <t>경기도 성남시 분당구 황새울로351번길 10</t>
    <phoneticPr fontId="1" type="noConversion"/>
  </si>
  <si>
    <t>경기도 안산시 단원구 능안로 98-12</t>
    <phoneticPr fontId="1" type="noConversion"/>
  </si>
  <si>
    <t>서울시 중구 세종대로26-1(남대문로5가)</t>
    <phoneticPr fontId="1" type="noConversion"/>
  </si>
  <si>
    <t>경기도 수원시 팔달구 매산로3가 32-1</t>
    <phoneticPr fontId="1" type="noConversion"/>
  </si>
  <si>
    <t>경기도 용인시 처인구 용인대학로 134</t>
    <phoneticPr fontId="1" type="noConversion"/>
  </si>
  <si>
    <t>경기도 수원시 장안구 조원동 739-17</t>
    <phoneticPr fontId="1" type="noConversion"/>
  </si>
  <si>
    <t>서울시 성북구 보문로30라길15-0 동산빌딩 2층</t>
    <phoneticPr fontId="1" type="noConversion"/>
  </si>
  <si>
    <t>경기도 화성시 경기대로1200번길89-0</t>
    <phoneticPr fontId="1" type="noConversion"/>
  </si>
  <si>
    <t>조달청3자단가계약</t>
    <phoneticPr fontId="1" type="noConversion"/>
  </si>
  <si>
    <t>지방계약법 시행령 제25조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</si>
</sst>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shrinkToFit="1"/>
    </xf>
    <xf numFmtId="41" fontId="4" fillId="0" borderId="1" xfId="45" applyFont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14" fontId="4" fillId="3" borderId="1" xfId="0" applyNumberFormat="1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6">
    <cellStyle name="백분율 2" xfId="5"/>
    <cellStyle name="쉼표 [0]" xfId="45" builtinId="6"/>
    <cellStyle name="쉼표 [0] 10" xfId="44"/>
    <cellStyle name="쉼표 [0] 12" xfId="21"/>
    <cellStyle name="쉼표 [0] 12 2" xfId="38"/>
    <cellStyle name="쉼표 [0] 12 3" xfId="41"/>
    <cellStyle name="쉼표 [0] 14" xfId="34"/>
    <cellStyle name="쉼표 [0] 14 2" xfId="40"/>
    <cellStyle name="쉼표 [0] 14 3" xfId="42"/>
    <cellStyle name="쉼표 [0] 16" xfId="36"/>
    <cellStyle name="쉼표 [0] 2" xfId="7"/>
    <cellStyle name="쉼표 [0] 3" xfId="8"/>
    <cellStyle name="쉼표 [0] 4" xfId="1"/>
    <cellStyle name="쉼표 [0] 5" xfId="6"/>
    <cellStyle name="쉼표 [0] 6" xfId="14"/>
    <cellStyle name="쉼표 [0] 6 2" xfId="23"/>
    <cellStyle name="쉼표 [0] 6 3" xfId="33"/>
    <cellStyle name="쉼표 [0] 6 4" xfId="26"/>
    <cellStyle name="쉼표 [0] 7" xfId="15"/>
    <cellStyle name="쉼표 [0] 7 2" xfId="24"/>
    <cellStyle name="쉼표 [0] 7 3" xfId="27"/>
    <cellStyle name="쉼표 [0] 7 4" xfId="29"/>
    <cellStyle name="쉼표 [0] 7 5" xfId="31"/>
    <cellStyle name="쉼표 [0] 7 6" xfId="22"/>
    <cellStyle name="쉼표 [0] 7 7" xfId="18"/>
    <cellStyle name="쉼표 [0] 7 8" xfId="35"/>
    <cellStyle name="쉼표 [0] 7 9" xfId="39"/>
    <cellStyle name="쉼표 [0] 8" xfId="16"/>
    <cellStyle name="쉼표 [0] 8 2" xfId="25"/>
    <cellStyle name="쉼표 [0] 8 3" xfId="28"/>
    <cellStyle name="쉼표 [0] 8 4" xfId="30"/>
    <cellStyle name="쉼표 [0] 8 5" xfId="32"/>
    <cellStyle name="쉼표 [0] 8 6" xfId="20"/>
    <cellStyle name="쉼표 [0] 8 7" xfId="17"/>
    <cellStyle name="쉼표 [0] 8 8" xfId="19"/>
    <cellStyle name="쉼표 [0] 8 9" xfId="37"/>
    <cellStyle name="쉼표 [0] 9" xfId="4"/>
    <cellStyle name="표준" xfId="0" builtinId="0"/>
    <cellStyle name="표준 18" xfId="12"/>
    <cellStyle name="표준 2" xfId="9"/>
    <cellStyle name="표준 2 2" xfId="2"/>
    <cellStyle name="표준 20" xfId="11"/>
    <cellStyle name="표준 3" xfId="10"/>
    <cellStyle name="표준 4" xfId="3"/>
    <cellStyle name="표준 42" xfId="13"/>
    <cellStyle name="표준 5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R31"/>
  <sheetViews>
    <sheetView tabSelected="1" workbookViewId="0">
      <selection activeCell="C18" sqref="C18"/>
    </sheetView>
  </sheetViews>
  <sheetFormatPr defaultRowHeight="16.5"/>
  <cols>
    <col min="1" max="1" width="6.375" customWidth="1"/>
    <col min="2" max="2" width="28.375" bestFit="1" customWidth="1"/>
    <col min="3" max="3" width="55.25" customWidth="1"/>
    <col min="4" max="4" width="18.375" customWidth="1"/>
    <col min="5" max="5" width="15.875" customWidth="1"/>
    <col min="6" max="6" width="17.375" customWidth="1"/>
    <col min="7" max="8" width="11.875" customWidth="1"/>
    <col min="9" max="9" width="12.375" customWidth="1"/>
    <col min="10" max="10" width="28" style="5" customWidth="1"/>
    <col min="11" max="11" width="16.625" customWidth="1"/>
    <col min="12" max="12" width="45.25" style="3" customWidth="1"/>
    <col min="13" max="13" width="29.875" bestFit="1" customWidth="1"/>
    <col min="14" max="14" width="17.875" customWidth="1"/>
    <col min="15" max="15" width="9.125" customWidth="1"/>
    <col min="16" max="16" width="10.5" customWidth="1"/>
  </cols>
  <sheetData>
    <row r="2" spans="1:18" ht="38.25" customHeight="1">
      <c r="B2" s="14" t="s">
        <v>22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18">
      <c r="A4" s="15" t="s">
        <v>8</v>
      </c>
      <c r="B4" s="15"/>
      <c r="C4" s="15"/>
      <c r="D4" s="15"/>
      <c r="E4" s="15"/>
      <c r="F4" s="15"/>
      <c r="G4" s="15"/>
      <c r="H4" s="15" t="s">
        <v>16</v>
      </c>
      <c r="I4" s="15"/>
      <c r="J4" s="15" t="s">
        <v>9</v>
      </c>
      <c r="K4" s="15"/>
      <c r="L4" s="15"/>
      <c r="M4" s="15" t="s">
        <v>10</v>
      </c>
      <c r="N4" s="15" t="s">
        <v>11</v>
      </c>
      <c r="O4" s="15" t="s">
        <v>12</v>
      </c>
    </row>
    <row r="5" spans="1:18">
      <c r="A5" s="6" t="s">
        <v>0</v>
      </c>
      <c r="B5" s="6" t="s">
        <v>7</v>
      </c>
      <c r="C5" s="6" t="s">
        <v>2</v>
      </c>
      <c r="D5" s="6" t="s">
        <v>13</v>
      </c>
      <c r="E5" s="6" t="s">
        <v>4</v>
      </c>
      <c r="F5" s="6" t="s">
        <v>3</v>
      </c>
      <c r="G5" s="6" t="s">
        <v>14</v>
      </c>
      <c r="H5" s="6" t="s">
        <v>1</v>
      </c>
      <c r="I5" s="6" t="s">
        <v>15</v>
      </c>
      <c r="J5" s="6" t="s">
        <v>5</v>
      </c>
      <c r="K5" s="6" t="s">
        <v>6</v>
      </c>
      <c r="L5" s="2" t="s">
        <v>17</v>
      </c>
      <c r="M5" s="15"/>
      <c r="N5" s="15"/>
      <c r="O5" s="15"/>
      <c r="P5" s="1"/>
      <c r="Q5" s="1"/>
      <c r="R5" s="1"/>
    </row>
    <row r="6" spans="1:18">
      <c r="A6" s="11">
        <v>1</v>
      </c>
      <c r="B6" s="4" t="s">
        <v>21</v>
      </c>
      <c r="C6" s="7" t="s">
        <v>23</v>
      </c>
      <c r="D6" s="8">
        <v>52278000</v>
      </c>
      <c r="E6" s="8">
        <v>52278000</v>
      </c>
      <c r="F6" s="12">
        <f t="shared" ref="F6:F31" si="0">E6/D6</f>
        <v>1</v>
      </c>
      <c r="G6" s="9" t="s">
        <v>20</v>
      </c>
      <c r="H6" s="4" t="s">
        <v>37</v>
      </c>
      <c r="I6" s="10" t="s">
        <v>43</v>
      </c>
      <c r="J6" s="9" t="s">
        <v>49</v>
      </c>
      <c r="K6" s="9" t="s">
        <v>60</v>
      </c>
      <c r="L6" s="7" t="s">
        <v>71</v>
      </c>
      <c r="M6" s="9" t="s">
        <v>83</v>
      </c>
      <c r="N6" s="4" t="s">
        <v>21</v>
      </c>
      <c r="O6" s="9" t="s">
        <v>82</v>
      </c>
    </row>
    <row r="7" spans="1:18">
      <c r="A7" s="11">
        <v>2</v>
      </c>
      <c r="B7" s="4" t="s">
        <v>21</v>
      </c>
      <c r="C7" s="7" t="s">
        <v>24</v>
      </c>
      <c r="D7" s="8">
        <v>1529530</v>
      </c>
      <c r="E7" s="8">
        <v>1529530</v>
      </c>
      <c r="F7" s="12">
        <f t="shared" si="0"/>
        <v>1</v>
      </c>
      <c r="G7" s="9" t="s">
        <v>20</v>
      </c>
      <c r="H7" s="4" t="s">
        <v>37</v>
      </c>
      <c r="I7" s="10" t="s">
        <v>43</v>
      </c>
      <c r="J7" s="9" t="s">
        <v>49</v>
      </c>
      <c r="K7" s="9" t="s">
        <v>60</v>
      </c>
      <c r="L7" s="7" t="s">
        <v>71</v>
      </c>
      <c r="M7" s="9" t="s">
        <v>83</v>
      </c>
      <c r="N7" s="4" t="s">
        <v>21</v>
      </c>
      <c r="O7" s="9" t="s">
        <v>82</v>
      </c>
    </row>
    <row r="8" spans="1:18">
      <c r="A8" s="11">
        <v>3</v>
      </c>
      <c r="B8" s="4" t="s">
        <v>21</v>
      </c>
      <c r="C8" s="7" t="s">
        <v>25</v>
      </c>
      <c r="D8" s="8">
        <v>41413000</v>
      </c>
      <c r="E8" s="8">
        <v>41413000</v>
      </c>
      <c r="F8" s="12">
        <f t="shared" si="0"/>
        <v>1</v>
      </c>
      <c r="G8" s="9" t="s">
        <v>20</v>
      </c>
      <c r="H8" s="4" t="s">
        <v>37</v>
      </c>
      <c r="I8" s="10" t="s">
        <v>44</v>
      </c>
      <c r="J8" s="9" t="s">
        <v>50</v>
      </c>
      <c r="K8" s="9" t="s">
        <v>61</v>
      </c>
      <c r="L8" s="7" t="s">
        <v>72</v>
      </c>
      <c r="M8" s="9" t="s">
        <v>83</v>
      </c>
      <c r="N8" s="4" t="s">
        <v>21</v>
      </c>
      <c r="O8" s="9" t="s">
        <v>82</v>
      </c>
    </row>
    <row r="9" spans="1:18">
      <c r="A9" s="11">
        <v>4</v>
      </c>
      <c r="B9" s="4" t="s">
        <v>21</v>
      </c>
      <c r="C9" s="7" t="s">
        <v>26</v>
      </c>
      <c r="D9" s="8">
        <v>770000</v>
      </c>
      <c r="E9" s="8">
        <v>770000</v>
      </c>
      <c r="F9" s="12">
        <f t="shared" si="0"/>
        <v>1</v>
      </c>
      <c r="G9" s="9" t="s">
        <v>20</v>
      </c>
      <c r="H9" s="4" t="s">
        <v>37</v>
      </c>
      <c r="I9" s="10" t="s">
        <v>45</v>
      </c>
      <c r="J9" s="9" t="s">
        <v>51</v>
      </c>
      <c r="K9" s="9" t="s">
        <v>62</v>
      </c>
      <c r="L9" s="7" t="s">
        <v>73</v>
      </c>
      <c r="M9" s="9" t="s">
        <v>83</v>
      </c>
      <c r="N9" s="4" t="s">
        <v>21</v>
      </c>
      <c r="O9" s="9" t="s">
        <v>82</v>
      </c>
    </row>
    <row r="10" spans="1:18">
      <c r="A10" s="11">
        <v>5</v>
      </c>
      <c r="B10" s="4" t="s">
        <v>21</v>
      </c>
      <c r="C10" s="7" t="s">
        <v>27</v>
      </c>
      <c r="D10" s="8">
        <v>9300000</v>
      </c>
      <c r="E10" s="8">
        <v>9300000</v>
      </c>
      <c r="F10" s="12">
        <f t="shared" si="0"/>
        <v>1</v>
      </c>
      <c r="G10" s="9" t="s">
        <v>20</v>
      </c>
      <c r="H10" s="4" t="s">
        <v>37</v>
      </c>
      <c r="I10" s="10" t="s">
        <v>44</v>
      </c>
      <c r="J10" s="9" t="s">
        <v>52</v>
      </c>
      <c r="K10" s="9" t="s">
        <v>63</v>
      </c>
      <c r="L10" s="7" t="s">
        <v>74</v>
      </c>
      <c r="M10" s="9" t="s">
        <v>83</v>
      </c>
      <c r="N10" s="4" t="s">
        <v>21</v>
      </c>
      <c r="O10" s="9" t="s">
        <v>82</v>
      </c>
    </row>
    <row r="11" spans="1:18">
      <c r="A11" s="11">
        <v>6</v>
      </c>
      <c r="B11" s="4" t="s">
        <v>21</v>
      </c>
      <c r="C11" s="7" t="s">
        <v>28</v>
      </c>
      <c r="D11" s="8">
        <v>250000</v>
      </c>
      <c r="E11" s="8">
        <v>250000</v>
      </c>
      <c r="F11" s="12">
        <f t="shared" si="0"/>
        <v>1</v>
      </c>
      <c r="G11" s="9" t="s">
        <v>20</v>
      </c>
      <c r="H11" s="4" t="s">
        <v>37</v>
      </c>
      <c r="I11" s="10" t="s">
        <v>40</v>
      </c>
      <c r="J11" s="9" t="s">
        <v>53</v>
      </c>
      <c r="K11" s="9" t="s">
        <v>64</v>
      </c>
      <c r="L11" s="7" t="s">
        <v>75</v>
      </c>
      <c r="M11" s="9" t="s">
        <v>83</v>
      </c>
      <c r="N11" s="4" t="s">
        <v>21</v>
      </c>
      <c r="O11" s="9" t="s">
        <v>82</v>
      </c>
    </row>
    <row r="12" spans="1:18">
      <c r="A12" s="11">
        <v>7</v>
      </c>
      <c r="B12" s="4" t="s">
        <v>21</v>
      </c>
      <c r="C12" s="7" t="s">
        <v>29</v>
      </c>
      <c r="D12" s="8">
        <v>870000</v>
      </c>
      <c r="E12" s="8">
        <v>870000</v>
      </c>
      <c r="F12" s="12">
        <f t="shared" si="0"/>
        <v>1</v>
      </c>
      <c r="G12" s="9" t="s">
        <v>20</v>
      </c>
      <c r="H12" s="4" t="s">
        <v>37</v>
      </c>
      <c r="I12" s="10" t="s">
        <v>40</v>
      </c>
      <c r="J12" s="9" t="s">
        <v>53</v>
      </c>
      <c r="K12" s="9" t="s">
        <v>64</v>
      </c>
      <c r="L12" s="7" t="s">
        <v>75</v>
      </c>
      <c r="M12" s="9" t="s">
        <v>83</v>
      </c>
      <c r="N12" s="4" t="s">
        <v>21</v>
      </c>
      <c r="O12" s="9" t="s">
        <v>82</v>
      </c>
    </row>
    <row r="13" spans="1:18">
      <c r="A13" s="11">
        <v>8</v>
      </c>
      <c r="B13" s="4" t="s">
        <v>21</v>
      </c>
      <c r="C13" s="7" t="s">
        <v>23</v>
      </c>
      <c r="D13" s="8">
        <v>52278000</v>
      </c>
      <c r="E13" s="8">
        <v>52278000</v>
      </c>
      <c r="F13" s="12">
        <f t="shared" si="0"/>
        <v>1</v>
      </c>
      <c r="G13" s="9" t="s">
        <v>20</v>
      </c>
      <c r="H13" s="4" t="s">
        <v>37</v>
      </c>
      <c r="I13" s="10" t="s">
        <v>43</v>
      </c>
      <c r="J13" s="9" t="s">
        <v>49</v>
      </c>
      <c r="K13" s="9" t="s">
        <v>60</v>
      </c>
      <c r="L13" s="7" t="s">
        <v>71</v>
      </c>
      <c r="M13" s="9" t="s">
        <v>83</v>
      </c>
      <c r="N13" s="4" t="s">
        <v>21</v>
      </c>
      <c r="O13" s="9" t="s">
        <v>82</v>
      </c>
    </row>
    <row r="14" spans="1:18">
      <c r="A14" s="11">
        <v>9</v>
      </c>
      <c r="B14" s="4" t="s">
        <v>21</v>
      </c>
      <c r="C14" s="7" t="s">
        <v>24</v>
      </c>
      <c r="D14" s="8">
        <v>1529530</v>
      </c>
      <c r="E14" s="8">
        <v>1529530</v>
      </c>
      <c r="F14" s="12">
        <f t="shared" si="0"/>
        <v>1</v>
      </c>
      <c r="G14" s="9" t="s">
        <v>20</v>
      </c>
      <c r="H14" s="4" t="s">
        <v>37</v>
      </c>
      <c r="I14" s="10" t="s">
        <v>43</v>
      </c>
      <c r="J14" s="9" t="s">
        <v>49</v>
      </c>
      <c r="K14" s="9" t="s">
        <v>60</v>
      </c>
      <c r="L14" s="7" t="s">
        <v>71</v>
      </c>
      <c r="M14" s="9" t="s">
        <v>83</v>
      </c>
      <c r="N14" s="4" t="s">
        <v>21</v>
      </c>
      <c r="O14" s="9" t="s">
        <v>82</v>
      </c>
    </row>
    <row r="15" spans="1:18">
      <c r="A15" s="11">
        <v>10</v>
      </c>
      <c r="B15" s="4" t="s">
        <v>21</v>
      </c>
      <c r="C15" s="7" t="s">
        <v>25</v>
      </c>
      <c r="D15" s="8">
        <v>41413000</v>
      </c>
      <c r="E15" s="8">
        <v>41413000</v>
      </c>
      <c r="F15" s="12">
        <f t="shared" si="0"/>
        <v>1</v>
      </c>
      <c r="G15" s="9" t="s">
        <v>20</v>
      </c>
      <c r="H15" s="4" t="s">
        <v>37</v>
      </c>
      <c r="I15" s="10" t="s">
        <v>44</v>
      </c>
      <c r="J15" s="9" t="s">
        <v>50</v>
      </c>
      <c r="K15" s="9" t="s">
        <v>61</v>
      </c>
      <c r="L15" s="7" t="s">
        <v>72</v>
      </c>
      <c r="M15" s="9" t="s">
        <v>83</v>
      </c>
      <c r="N15" s="4" t="s">
        <v>21</v>
      </c>
      <c r="O15" s="9" t="s">
        <v>82</v>
      </c>
    </row>
    <row r="16" spans="1:18">
      <c r="A16" s="11">
        <v>11</v>
      </c>
      <c r="B16" s="4" t="s">
        <v>21</v>
      </c>
      <c r="C16" s="7" t="s">
        <v>26</v>
      </c>
      <c r="D16" s="8">
        <v>770000</v>
      </c>
      <c r="E16" s="8">
        <v>770000</v>
      </c>
      <c r="F16" s="12">
        <f t="shared" si="0"/>
        <v>1</v>
      </c>
      <c r="G16" s="9" t="s">
        <v>20</v>
      </c>
      <c r="H16" s="4" t="s">
        <v>37</v>
      </c>
      <c r="I16" s="10" t="s">
        <v>45</v>
      </c>
      <c r="J16" s="9" t="s">
        <v>51</v>
      </c>
      <c r="K16" s="9" t="s">
        <v>62</v>
      </c>
      <c r="L16" s="7" t="s">
        <v>73</v>
      </c>
      <c r="M16" s="9" t="s">
        <v>83</v>
      </c>
      <c r="N16" s="4" t="s">
        <v>21</v>
      </c>
      <c r="O16" s="9" t="s">
        <v>82</v>
      </c>
    </row>
    <row r="17" spans="1:15">
      <c r="A17" s="11">
        <v>12</v>
      </c>
      <c r="B17" s="4" t="s">
        <v>21</v>
      </c>
      <c r="C17" s="7" t="s">
        <v>27</v>
      </c>
      <c r="D17" s="8">
        <v>9300000</v>
      </c>
      <c r="E17" s="8">
        <v>9300000</v>
      </c>
      <c r="F17" s="12">
        <f t="shared" si="0"/>
        <v>1</v>
      </c>
      <c r="G17" s="9" t="s">
        <v>20</v>
      </c>
      <c r="H17" s="4" t="s">
        <v>37</v>
      </c>
      <c r="I17" s="10" t="s">
        <v>44</v>
      </c>
      <c r="J17" s="9" t="s">
        <v>52</v>
      </c>
      <c r="K17" s="9" t="s">
        <v>63</v>
      </c>
      <c r="L17" s="7" t="s">
        <v>74</v>
      </c>
      <c r="M17" s="9" t="s">
        <v>83</v>
      </c>
      <c r="N17" s="4" t="s">
        <v>21</v>
      </c>
      <c r="O17" s="9" t="s">
        <v>82</v>
      </c>
    </row>
    <row r="18" spans="1:15">
      <c r="A18" s="11">
        <v>13</v>
      </c>
      <c r="B18" s="4" t="s">
        <v>21</v>
      </c>
      <c r="C18" s="7" t="s">
        <v>28</v>
      </c>
      <c r="D18" s="8">
        <v>250000</v>
      </c>
      <c r="E18" s="8">
        <v>250000</v>
      </c>
      <c r="F18" s="12">
        <f t="shared" si="0"/>
        <v>1</v>
      </c>
      <c r="G18" s="9" t="s">
        <v>20</v>
      </c>
      <c r="H18" s="4" t="s">
        <v>37</v>
      </c>
      <c r="I18" s="10" t="s">
        <v>40</v>
      </c>
      <c r="J18" s="9" t="s">
        <v>53</v>
      </c>
      <c r="K18" s="9" t="s">
        <v>64</v>
      </c>
      <c r="L18" s="7" t="s">
        <v>75</v>
      </c>
      <c r="M18" s="9" t="s">
        <v>83</v>
      </c>
      <c r="N18" s="4" t="s">
        <v>21</v>
      </c>
      <c r="O18" s="9" t="s">
        <v>82</v>
      </c>
    </row>
    <row r="19" spans="1:15">
      <c r="A19" s="11">
        <v>14</v>
      </c>
      <c r="B19" s="4" t="s">
        <v>21</v>
      </c>
      <c r="C19" s="7" t="s">
        <v>29</v>
      </c>
      <c r="D19" s="8">
        <v>870000</v>
      </c>
      <c r="E19" s="8">
        <v>870000</v>
      </c>
      <c r="F19" s="12">
        <f t="shared" si="0"/>
        <v>1</v>
      </c>
      <c r="G19" s="9" t="s">
        <v>20</v>
      </c>
      <c r="H19" s="4" t="s">
        <v>37</v>
      </c>
      <c r="I19" s="10" t="s">
        <v>40</v>
      </c>
      <c r="J19" s="9" t="s">
        <v>53</v>
      </c>
      <c r="K19" s="9" t="s">
        <v>64</v>
      </c>
      <c r="L19" s="7" t="s">
        <v>75</v>
      </c>
      <c r="M19" s="9" t="s">
        <v>83</v>
      </c>
      <c r="N19" s="4" t="s">
        <v>21</v>
      </c>
      <c r="O19" s="9" t="s">
        <v>82</v>
      </c>
    </row>
    <row r="20" spans="1:15">
      <c r="A20" s="11">
        <v>15</v>
      </c>
      <c r="B20" s="4" t="s">
        <v>21</v>
      </c>
      <c r="C20" s="7" t="s">
        <v>30</v>
      </c>
      <c r="D20" s="8">
        <v>3570000</v>
      </c>
      <c r="E20" s="8">
        <v>2559110</v>
      </c>
      <c r="F20" s="12">
        <f t="shared" si="0"/>
        <v>0.7168375350140056</v>
      </c>
      <c r="G20" s="9" t="s">
        <v>20</v>
      </c>
      <c r="H20" s="10" t="s">
        <v>38</v>
      </c>
      <c r="I20" s="10" t="s">
        <v>41</v>
      </c>
      <c r="J20" s="9" t="s">
        <v>54</v>
      </c>
      <c r="K20" s="9" t="s">
        <v>65</v>
      </c>
      <c r="L20" s="7" t="s">
        <v>76</v>
      </c>
      <c r="M20" s="9" t="s">
        <v>83</v>
      </c>
      <c r="N20" s="4" t="s">
        <v>21</v>
      </c>
      <c r="O20" s="9" t="s">
        <v>82</v>
      </c>
    </row>
    <row r="21" spans="1:15">
      <c r="A21" s="11">
        <v>16</v>
      </c>
      <c r="B21" s="4" t="s">
        <v>21</v>
      </c>
      <c r="C21" s="7" t="s">
        <v>30</v>
      </c>
      <c r="D21" s="8">
        <v>3570000</v>
      </c>
      <c r="E21" s="8">
        <v>2559110</v>
      </c>
      <c r="F21" s="12">
        <f t="shared" si="0"/>
        <v>0.7168375350140056</v>
      </c>
      <c r="G21" s="9" t="s">
        <v>20</v>
      </c>
      <c r="H21" s="10" t="s">
        <v>38</v>
      </c>
      <c r="I21" s="10" t="s">
        <v>41</v>
      </c>
      <c r="J21" s="9" t="s">
        <v>54</v>
      </c>
      <c r="K21" s="9" t="s">
        <v>65</v>
      </c>
      <c r="L21" s="7" t="s">
        <v>76</v>
      </c>
      <c r="M21" s="9" t="s">
        <v>83</v>
      </c>
      <c r="N21" s="4" t="s">
        <v>21</v>
      </c>
      <c r="O21" s="9" t="s">
        <v>82</v>
      </c>
    </row>
    <row r="22" spans="1:15">
      <c r="A22" s="11">
        <v>17</v>
      </c>
      <c r="B22" s="4" t="s">
        <v>21</v>
      </c>
      <c r="C22" s="7" t="s">
        <v>31</v>
      </c>
      <c r="D22" s="8">
        <v>7350000</v>
      </c>
      <c r="E22" s="8">
        <v>7007000</v>
      </c>
      <c r="F22" s="12">
        <f t="shared" si="0"/>
        <v>0.95333333333333337</v>
      </c>
      <c r="G22" s="9" t="s">
        <v>18</v>
      </c>
      <c r="H22" s="10" t="s">
        <v>39</v>
      </c>
      <c r="I22" s="10" t="s">
        <v>19</v>
      </c>
      <c r="J22" s="9" t="s">
        <v>55</v>
      </c>
      <c r="K22" s="9" t="s">
        <v>66</v>
      </c>
      <c r="L22" s="7" t="s">
        <v>77</v>
      </c>
      <c r="M22" s="9" t="s">
        <v>83</v>
      </c>
      <c r="N22" s="4" t="s">
        <v>21</v>
      </c>
      <c r="O22" s="13"/>
    </row>
    <row r="23" spans="1:15">
      <c r="A23" s="11">
        <v>18</v>
      </c>
      <c r="B23" s="4" t="s">
        <v>21</v>
      </c>
      <c r="C23" s="7" t="s">
        <v>31</v>
      </c>
      <c r="D23" s="8">
        <v>7350000</v>
      </c>
      <c r="E23" s="8">
        <v>7007000</v>
      </c>
      <c r="F23" s="12">
        <f t="shared" si="0"/>
        <v>0.95333333333333337</v>
      </c>
      <c r="G23" s="9" t="s">
        <v>18</v>
      </c>
      <c r="H23" s="10" t="s">
        <v>39</v>
      </c>
      <c r="I23" s="10" t="s">
        <v>19</v>
      </c>
      <c r="J23" s="9" t="s">
        <v>55</v>
      </c>
      <c r="K23" s="9" t="s">
        <v>66</v>
      </c>
      <c r="L23" s="7" t="s">
        <v>77</v>
      </c>
      <c r="M23" s="9" t="s">
        <v>83</v>
      </c>
      <c r="N23" s="4" t="s">
        <v>21</v>
      </c>
      <c r="O23" s="13"/>
    </row>
    <row r="24" spans="1:15">
      <c r="A24" s="11">
        <v>19</v>
      </c>
      <c r="B24" s="4" t="s">
        <v>21</v>
      </c>
      <c r="C24" s="7" t="s">
        <v>32</v>
      </c>
      <c r="D24" s="8">
        <v>20000000</v>
      </c>
      <c r="E24" s="8">
        <v>18500000</v>
      </c>
      <c r="F24" s="12">
        <f t="shared" si="0"/>
        <v>0.92500000000000004</v>
      </c>
      <c r="G24" s="9" t="s">
        <v>18</v>
      </c>
      <c r="H24" s="10" t="s">
        <v>40</v>
      </c>
      <c r="I24" s="10" t="s">
        <v>46</v>
      </c>
      <c r="J24" s="9" t="s">
        <v>56</v>
      </c>
      <c r="K24" s="9" t="s">
        <v>67</v>
      </c>
      <c r="L24" s="7" t="s">
        <v>78</v>
      </c>
      <c r="M24" s="9" t="s">
        <v>83</v>
      </c>
      <c r="N24" s="4" t="s">
        <v>21</v>
      </c>
      <c r="O24" s="13"/>
    </row>
    <row r="25" spans="1:15">
      <c r="A25" s="11">
        <v>20</v>
      </c>
      <c r="B25" s="4" t="s">
        <v>21</v>
      </c>
      <c r="C25" s="7" t="s">
        <v>33</v>
      </c>
      <c r="D25" s="8">
        <v>7770000</v>
      </c>
      <c r="E25" s="8">
        <v>7381000</v>
      </c>
      <c r="F25" s="12">
        <f t="shared" si="0"/>
        <v>0.94993564993564994</v>
      </c>
      <c r="G25" s="9" t="s">
        <v>36</v>
      </c>
      <c r="H25" s="10" t="s">
        <v>40</v>
      </c>
      <c r="I25" s="10" t="s">
        <v>42</v>
      </c>
      <c r="J25" s="9" t="s">
        <v>57</v>
      </c>
      <c r="K25" s="9" t="s">
        <v>68</v>
      </c>
      <c r="L25" s="7" t="s">
        <v>79</v>
      </c>
      <c r="M25" s="9" t="s">
        <v>83</v>
      </c>
      <c r="N25" s="4" t="s">
        <v>21</v>
      </c>
      <c r="O25" s="13"/>
    </row>
    <row r="26" spans="1:15">
      <c r="A26" s="11">
        <v>21</v>
      </c>
      <c r="B26" s="4" t="s">
        <v>21</v>
      </c>
      <c r="C26" s="7" t="s">
        <v>32</v>
      </c>
      <c r="D26" s="8">
        <v>20000000</v>
      </c>
      <c r="E26" s="8">
        <v>18500000</v>
      </c>
      <c r="F26" s="12">
        <f t="shared" si="0"/>
        <v>0.92500000000000004</v>
      </c>
      <c r="G26" s="9" t="s">
        <v>18</v>
      </c>
      <c r="H26" s="10" t="s">
        <v>40</v>
      </c>
      <c r="I26" s="10" t="s">
        <v>46</v>
      </c>
      <c r="J26" s="9" t="s">
        <v>56</v>
      </c>
      <c r="K26" s="9" t="s">
        <v>67</v>
      </c>
      <c r="L26" s="7" t="s">
        <v>78</v>
      </c>
      <c r="M26" s="9" t="s">
        <v>83</v>
      </c>
      <c r="N26" s="4" t="s">
        <v>21</v>
      </c>
      <c r="O26" s="13"/>
    </row>
    <row r="27" spans="1:15">
      <c r="A27" s="11">
        <v>22</v>
      </c>
      <c r="B27" s="4" t="s">
        <v>21</v>
      </c>
      <c r="C27" s="7" t="s">
        <v>33</v>
      </c>
      <c r="D27" s="8">
        <v>7770000</v>
      </c>
      <c r="E27" s="8">
        <v>7381000</v>
      </c>
      <c r="F27" s="12">
        <f t="shared" si="0"/>
        <v>0.94993564993564994</v>
      </c>
      <c r="G27" s="9" t="s">
        <v>36</v>
      </c>
      <c r="H27" s="10" t="s">
        <v>40</v>
      </c>
      <c r="I27" s="10" t="s">
        <v>42</v>
      </c>
      <c r="J27" s="9" t="s">
        <v>57</v>
      </c>
      <c r="K27" s="9" t="s">
        <v>68</v>
      </c>
      <c r="L27" s="7" t="s">
        <v>79</v>
      </c>
      <c r="M27" s="9" t="s">
        <v>83</v>
      </c>
      <c r="N27" s="4" t="s">
        <v>21</v>
      </c>
      <c r="O27" s="13"/>
    </row>
    <row r="28" spans="1:15">
      <c r="A28" s="11">
        <v>23</v>
      </c>
      <c r="B28" s="4" t="s">
        <v>21</v>
      </c>
      <c r="C28" s="7" t="s">
        <v>34</v>
      </c>
      <c r="D28" s="8">
        <v>2500000</v>
      </c>
      <c r="E28" s="8">
        <v>2375000</v>
      </c>
      <c r="F28" s="12">
        <f t="shared" si="0"/>
        <v>0.95</v>
      </c>
      <c r="G28" s="9" t="s">
        <v>18</v>
      </c>
      <c r="H28" s="10" t="s">
        <v>41</v>
      </c>
      <c r="I28" s="10" t="s">
        <v>47</v>
      </c>
      <c r="J28" s="9" t="s">
        <v>58</v>
      </c>
      <c r="K28" s="9" t="s">
        <v>69</v>
      </c>
      <c r="L28" s="7" t="s">
        <v>80</v>
      </c>
      <c r="M28" s="9" t="s">
        <v>83</v>
      </c>
      <c r="N28" s="4" t="s">
        <v>21</v>
      </c>
      <c r="O28" s="13"/>
    </row>
    <row r="29" spans="1:15">
      <c r="A29" s="11">
        <v>24</v>
      </c>
      <c r="B29" s="4" t="s">
        <v>21</v>
      </c>
      <c r="C29" s="7" t="s">
        <v>35</v>
      </c>
      <c r="D29" s="8">
        <v>16500000</v>
      </c>
      <c r="E29" s="8">
        <v>15000000</v>
      </c>
      <c r="F29" s="12">
        <f t="shared" si="0"/>
        <v>0.90909090909090906</v>
      </c>
      <c r="G29" s="9" t="s">
        <v>18</v>
      </c>
      <c r="H29" s="10" t="s">
        <v>41</v>
      </c>
      <c r="I29" s="10" t="s">
        <v>48</v>
      </c>
      <c r="J29" s="9" t="s">
        <v>59</v>
      </c>
      <c r="K29" s="9" t="s">
        <v>70</v>
      </c>
      <c r="L29" s="7" t="s">
        <v>81</v>
      </c>
      <c r="M29" s="9" t="s">
        <v>83</v>
      </c>
      <c r="N29" s="4" t="s">
        <v>21</v>
      </c>
      <c r="O29" s="13"/>
    </row>
    <row r="30" spans="1:15">
      <c r="A30" s="11">
        <v>25</v>
      </c>
      <c r="B30" s="4" t="s">
        <v>21</v>
      </c>
      <c r="C30" s="7" t="s">
        <v>34</v>
      </c>
      <c r="D30" s="8">
        <v>2500000</v>
      </c>
      <c r="E30" s="8">
        <v>2375000</v>
      </c>
      <c r="F30" s="12">
        <f t="shared" si="0"/>
        <v>0.95</v>
      </c>
      <c r="G30" s="9" t="s">
        <v>18</v>
      </c>
      <c r="H30" s="10" t="s">
        <v>41</v>
      </c>
      <c r="I30" s="10" t="s">
        <v>47</v>
      </c>
      <c r="J30" s="9" t="s">
        <v>58</v>
      </c>
      <c r="K30" s="9" t="s">
        <v>69</v>
      </c>
      <c r="L30" s="7" t="s">
        <v>80</v>
      </c>
      <c r="M30" s="9" t="s">
        <v>83</v>
      </c>
      <c r="N30" s="4" t="s">
        <v>21</v>
      </c>
      <c r="O30" s="13"/>
    </row>
    <row r="31" spans="1:15">
      <c r="A31" s="11">
        <v>26</v>
      </c>
      <c r="B31" s="4" t="s">
        <v>21</v>
      </c>
      <c r="C31" s="7" t="s">
        <v>35</v>
      </c>
      <c r="D31" s="8">
        <v>16500000</v>
      </c>
      <c r="E31" s="8">
        <v>15000000</v>
      </c>
      <c r="F31" s="12">
        <f t="shared" si="0"/>
        <v>0.90909090909090906</v>
      </c>
      <c r="G31" s="9" t="s">
        <v>18</v>
      </c>
      <c r="H31" s="10" t="s">
        <v>41</v>
      </c>
      <c r="I31" s="10" t="s">
        <v>48</v>
      </c>
      <c r="J31" s="9" t="s">
        <v>59</v>
      </c>
      <c r="K31" s="9" t="s">
        <v>70</v>
      </c>
      <c r="L31" s="7" t="s">
        <v>81</v>
      </c>
      <c r="M31" s="9" t="s">
        <v>83</v>
      </c>
      <c r="N31" s="4" t="s">
        <v>21</v>
      </c>
      <c r="O31" s="13"/>
    </row>
  </sheetData>
  <sortState ref="A6:R25">
    <sortCondition ref="B6:B25"/>
    <sortCondition ref="H6:H25"/>
  </sortState>
  <mergeCells count="7">
    <mergeCell ref="B2:O2"/>
    <mergeCell ref="J4:L4"/>
    <mergeCell ref="M4:M5"/>
    <mergeCell ref="N4:N5"/>
    <mergeCell ref="O4:O5"/>
    <mergeCell ref="H4:I4"/>
    <mergeCell ref="A4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2020년3월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2020-02-04T06:37:57Z</cp:lastPrinted>
  <dcterms:created xsi:type="dcterms:W3CDTF">2020-01-06T01:31:09Z</dcterms:created>
  <dcterms:modified xsi:type="dcterms:W3CDTF">2020-04-09T10:30:58Z</dcterms:modified>
</cp:coreProperties>
</file>